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2465" tabRatio="906"/>
  </bookViews>
  <sheets>
    <sheet name="总成绩汇总表" sheetId="20" r:id="rId1"/>
  </sheets>
  <definedNames>
    <definedName name="_xlnm.Print_Area" localSheetId="0">总成绩汇总表!$A$1:$H$86</definedName>
    <definedName name="_xlnm.Print_Titles" localSheetId="0">总成绩汇总表!$1:$1</definedName>
  </definedNames>
  <calcPr calcId="124519"/>
</workbook>
</file>

<file path=xl/calcChain.xml><?xml version="1.0" encoding="utf-8"?>
<calcChain xmlns="http://schemas.openxmlformats.org/spreadsheetml/2006/main">
  <c r="F84" i="20"/>
  <c r="F85"/>
  <c r="F83"/>
  <c r="F79"/>
  <c r="F80"/>
  <c r="F78"/>
  <c r="F71"/>
  <c r="F72"/>
  <c r="F73"/>
  <c r="F74"/>
  <c r="F75"/>
  <c r="F70"/>
  <c r="F66"/>
  <c r="F67"/>
  <c r="F65"/>
  <c r="F61"/>
  <c r="F62"/>
  <c r="F60"/>
  <c r="F53"/>
  <c r="F54"/>
  <c r="F55"/>
  <c r="F56"/>
  <c r="F57"/>
  <c r="F52"/>
  <c r="F48"/>
  <c r="F49"/>
  <c r="F47"/>
  <c r="F43"/>
  <c r="F44"/>
  <c r="F42"/>
  <c r="F38"/>
  <c r="F39"/>
  <c r="F37"/>
  <c r="F33"/>
  <c r="F34"/>
  <c r="F32"/>
  <c r="F28"/>
  <c r="F29"/>
  <c r="F27"/>
  <c r="F23"/>
  <c r="F24"/>
  <c r="F22"/>
  <c r="F15"/>
  <c r="F16"/>
  <c r="F17"/>
  <c r="F18"/>
  <c r="F19"/>
  <c r="F14"/>
  <c r="F10"/>
  <c r="F11"/>
  <c r="F9"/>
  <c r="F5"/>
  <c r="F6"/>
  <c r="F4"/>
</calcChain>
</file>

<file path=xl/sharedStrings.xml><?xml version="1.0" encoding="utf-8"?>
<sst xmlns="http://schemas.openxmlformats.org/spreadsheetml/2006/main" count="227" uniqueCount="98">
  <si>
    <r>
      <rPr>
        <b/>
        <sz val="12"/>
        <rFont val="宋体"/>
        <family val="3"/>
        <charset val="134"/>
      </rPr>
      <t>序号</t>
    </r>
  </si>
  <si>
    <t>准考证号</t>
  </si>
  <si>
    <t>笔试成绩</t>
  </si>
  <si>
    <t>面试成绩</t>
  </si>
  <si>
    <r>
      <rPr>
        <b/>
        <sz val="12"/>
        <rFont val="宋体"/>
        <family val="3"/>
        <charset val="134"/>
      </rPr>
      <t xml:space="preserve">总成绩
</t>
    </r>
    <r>
      <rPr>
        <b/>
        <sz val="10"/>
        <rFont val="宋体"/>
        <family val="3"/>
        <charset val="134"/>
      </rPr>
      <t>（笔试成绩40%、
面试60%）</t>
    </r>
  </si>
  <si>
    <t>名次</t>
  </si>
  <si>
    <t>备注</t>
  </si>
  <si>
    <t>体检时间、地点另行通知。</t>
  </si>
  <si>
    <t>姓名</t>
    <phoneticPr fontId="7" type="noConversion"/>
  </si>
  <si>
    <t>连云港经济技术开发区2022下半年公开招聘事业单位工作人员总成绩及入围体检人员名单</t>
    <phoneticPr fontId="7" type="noConversion"/>
  </si>
  <si>
    <t>岗位及代码：A01新闻宣传岗</t>
    <phoneticPr fontId="7" type="noConversion"/>
  </si>
  <si>
    <t>阴媛</t>
  </si>
  <si>
    <t>202303600002</t>
  </si>
  <si>
    <t>202303600004</t>
  </si>
  <si>
    <t>202303600005</t>
  </si>
  <si>
    <t>岗位及代码：A02产业分析岗</t>
    <phoneticPr fontId="7" type="noConversion"/>
  </si>
  <si>
    <t>党元明</t>
  </si>
  <si>
    <t>202303600057</t>
  </si>
  <si>
    <t>202303600063</t>
  </si>
  <si>
    <t>202303600065</t>
  </si>
  <si>
    <t>董健玮</t>
    <phoneticPr fontId="7" type="noConversion"/>
  </si>
  <si>
    <t>王洋</t>
  </si>
  <si>
    <t>202303600109</t>
    <phoneticPr fontId="7" type="noConversion"/>
  </si>
  <si>
    <t>202303600153</t>
  </si>
  <si>
    <t>202303600184</t>
  </si>
  <si>
    <t>202303600158</t>
  </si>
  <si>
    <t>202303600129</t>
  </si>
  <si>
    <t>202303600170</t>
  </si>
  <si>
    <t>岗位及代码：A03资金监管会计核算岗</t>
    <phoneticPr fontId="7" type="noConversion"/>
  </si>
  <si>
    <t>进入体检</t>
    <phoneticPr fontId="7" type="noConversion"/>
  </si>
  <si>
    <t>岗位及代码：A04预算资金管理岗</t>
    <phoneticPr fontId="7" type="noConversion"/>
  </si>
  <si>
    <t>张贵贵</t>
  </si>
  <si>
    <t>202303600199</t>
  </si>
  <si>
    <t>202303600201</t>
  </si>
  <si>
    <t>202303600208</t>
  </si>
  <si>
    <t>岗位及代码：A05劳动监察岗</t>
    <phoneticPr fontId="7" type="noConversion"/>
  </si>
  <si>
    <t>薛洋</t>
  </si>
  <si>
    <t>202303600233</t>
  </si>
  <si>
    <t>202303600226</t>
  </si>
  <si>
    <t>202303600224</t>
  </si>
  <si>
    <t>岗位及代码：A06燃气安全管理岗</t>
    <phoneticPr fontId="7" type="noConversion"/>
  </si>
  <si>
    <t>柳舒扬</t>
  </si>
  <si>
    <t>202303600236</t>
  </si>
  <si>
    <t>202303600237</t>
  </si>
  <si>
    <t>202303600239</t>
  </si>
  <si>
    <t>岗位及代码：A07消防验收岗</t>
    <phoneticPr fontId="7" type="noConversion"/>
  </si>
  <si>
    <t>赵奇深</t>
  </si>
  <si>
    <t>202303600255</t>
  </si>
  <si>
    <t>202303600251</t>
  </si>
  <si>
    <t>202303600275</t>
  </si>
  <si>
    <t>岗位及代码：A08工程造价管理岗</t>
    <phoneticPr fontId="7" type="noConversion"/>
  </si>
  <si>
    <t>刘锐</t>
  </si>
  <si>
    <t>202303600291</t>
  </si>
  <si>
    <t>202303600304</t>
  </si>
  <si>
    <t>202303600316</t>
  </si>
  <si>
    <t>岗位及代码：A09工程管理岗</t>
    <phoneticPr fontId="7" type="noConversion"/>
  </si>
  <si>
    <t>向文亮</t>
  </si>
  <si>
    <t>202303600344</t>
  </si>
  <si>
    <t>202303600373</t>
  </si>
  <si>
    <t>202303600402</t>
  </si>
  <si>
    <t>岗位及代码：A10卫生管理岗</t>
    <phoneticPr fontId="7" type="noConversion"/>
  </si>
  <si>
    <t>鲁婧</t>
  </si>
  <si>
    <t>郑家佳</t>
  </si>
  <si>
    <t>202303600433</t>
  </si>
  <si>
    <t>202303600440</t>
  </si>
  <si>
    <t>202303600441</t>
  </si>
  <si>
    <t>202303600432</t>
  </si>
  <si>
    <t>202303600431</t>
  </si>
  <si>
    <t>202303600438</t>
    <phoneticPr fontId="7" type="noConversion"/>
  </si>
  <si>
    <t>岗位及代码：A11药品监管岗</t>
    <phoneticPr fontId="7" type="noConversion"/>
  </si>
  <si>
    <t>郭宁</t>
  </si>
  <si>
    <t>202303600475</t>
  </si>
  <si>
    <t>202303600448</t>
  </si>
  <si>
    <t>202303600476</t>
  </si>
  <si>
    <t>岗位及代码：A12综合文字岗</t>
    <phoneticPr fontId="7" type="noConversion"/>
  </si>
  <si>
    <t>赵丹</t>
  </si>
  <si>
    <t>202303600519</t>
  </si>
  <si>
    <t>202303600520</t>
  </si>
  <si>
    <t>202303600516</t>
  </si>
  <si>
    <t>岗位及代码：A13街道综合文字岗</t>
    <phoneticPr fontId="7" type="noConversion"/>
  </si>
  <si>
    <t>刘学源</t>
  </si>
  <si>
    <t>闫瑞卿</t>
  </si>
  <si>
    <t>202303600531</t>
  </si>
  <si>
    <t>202303600545</t>
  </si>
  <si>
    <t>202303600530</t>
  </si>
  <si>
    <t>202303600562</t>
  </si>
  <si>
    <t>202303600558</t>
  </si>
  <si>
    <t>202303600541</t>
  </si>
  <si>
    <t>岗位及代码：B01法律事务岗</t>
    <phoneticPr fontId="7" type="noConversion"/>
  </si>
  <si>
    <t>董文婷</t>
  </si>
  <si>
    <t>202303600585</t>
  </si>
  <si>
    <t>202303600602</t>
  </si>
  <si>
    <t>202303600609</t>
  </si>
  <si>
    <t>岗位及代码：B02环境监管岗</t>
    <phoneticPr fontId="7" type="noConversion"/>
  </si>
  <si>
    <t>刘瑶</t>
  </si>
  <si>
    <t>202303600664</t>
  </si>
  <si>
    <t>202303600713</t>
  </si>
  <si>
    <t>202303600672</t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</si>
</sst>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宋体"/>
      <charset val="134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20"/>
      <name val="方正小标宋简体"/>
      <family val="4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H99"/>
  <sheetViews>
    <sheetView tabSelected="1" topLeftCell="A76" workbookViewId="0">
      <selection activeCell="L82" sqref="L82"/>
    </sheetView>
  </sheetViews>
  <sheetFormatPr defaultColWidth="9" defaultRowHeight="15.75"/>
  <cols>
    <col min="1" max="2" width="7.25" style="3" customWidth="1"/>
    <col min="3" max="3" width="20.75" style="3" customWidth="1"/>
    <col min="4" max="4" width="11.5" style="3" customWidth="1"/>
    <col min="5" max="5" width="12.25" style="3" customWidth="1"/>
    <col min="6" max="6" width="17.75" style="3" customWidth="1"/>
    <col min="7" max="7" width="11.5" style="3" customWidth="1"/>
    <col min="8" max="8" width="14.25" style="4" customWidth="1"/>
    <col min="9" max="16384" width="9" style="5"/>
  </cols>
  <sheetData>
    <row r="1" spans="1:8" ht="69.95" customHeight="1">
      <c r="A1" s="33" t="s">
        <v>9</v>
      </c>
      <c r="B1" s="33"/>
      <c r="C1" s="33"/>
      <c r="D1" s="33"/>
      <c r="E1" s="33"/>
      <c r="F1" s="33"/>
      <c r="G1" s="33"/>
      <c r="H1" s="33"/>
    </row>
    <row r="2" spans="1:8" s="1" customFormat="1" ht="35.1" customHeight="1">
      <c r="A2" s="29" t="s">
        <v>10</v>
      </c>
      <c r="B2" s="29"/>
      <c r="C2" s="29"/>
      <c r="D2" s="30"/>
      <c r="E2" s="30"/>
      <c r="F2" s="30"/>
      <c r="G2" s="30"/>
      <c r="H2" s="30"/>
    </row>
    <row r="3" spans="1:8" s="2" customFormat="1" ht="54.95" customHeight="1">
      <c r="A3" s="10" t="s">
        <v>0</v>
      </c>
      <c r="B3" s="11" t="s">
        <v>8</v>
      </c>
      <c r="C3" s="12" t="s">
        <v>1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</row>
    <row r="4" spans="1:8" ht="35.1" customHeight="1">
      <c r="A4" s="13">
        <v>1</v>
      </c>
      <c r="B4" s="16" t="s">
        <v>11</v>
      </c>
      <c r="C4" s="17" t="s">
        <v>12</v>
      </c>
      <c r="D4" s="9">
        <v>80.5</v>
      </c>
      <c r="E4" s="9">
        <v>78.599999999999994</v>
      </c>
      <c r="F4" s="14">
        <f>D4*0.4+E4*0.6</f>
        <v>79.36</v>
      </c>
      <c r="G4" s="13">
        <v>1</v>
      </c>
      <c r="H4" s="8" t="s">
        <v>29</v>
      </c>
    </row>
    <row r="5" spans="1:8" ht="35.1" customHeight="1">
      <c r="A5" s="13">
        <v>2</v>
      </c>
      <c r="B5" s="16"/>
      <c r="C5" s="17" t="s">
        <v>13</v>
      </c>
      <c r="D5" s="9">
        <v>76.599999999999994</v>
      </c>
      <c r="E5" s="9">
        <v>74.400000000000006</v>
      </c>
      <c r="F5" s="14">
        <f t="shared" ref="F5:F6" si="0">D5*0.4+E5*0.6</f>
        <v>75.28</v>
      </c>
      <c r="G5" s="13">
        <v>2</v>
      </c>
      <c r="H5" s="8"/>
    </row>
    <row r="6" spans="1:8" ht="35.1" customHeight="1">
      <c r="A6" s="13">
        <v>3</v>
      </c>
      <c r="B6" s="16"/>
      <c r="C6" s="17" t="s">
        <v>14</v>
      </c>
      <c r="D6" s="9">
        <v>78.400000000000006</v>
      </c>
      <c r="E6" s="9">
        <v>72</v>
      </c>
      <c r="F6" s="14">
        <f t="shared" si="0"/>
        <v>74.56</v>
      </c>
      <c r="G6" s="13">
        <v>3</v>
      </c>
      <c r="H6" s="8"/>
    </row>
    <row r="7" spans="1:8" s="1" customFormat="1" ht="35.1" customHeight="1">
      <c r="A7" s="29" t="s">
        <v>15</v>
      </c>
      <c r="B7" s="29"/>
      <c r="C7" s="29"/>
      <c r="D7" s="30"/>
      <c r="E7" s="30"/>
      <c r="F7" s="30"/>
      <c r="G7" s="30"/>
      <c r="H7" s="30"/>
    </row>
    <row r="8" spans="1:8" s="2" customFormat="1" ht="54.95" customHeight="1">
      <c r="A8" s="10" t="s">
        <v>0</v>
      </c>
      <c r="B8" s="11" t="s">
        <v>8</v>
      </c>
      <c r="C8" s="12" t="s">
        <v>1</v>
      </c>
      <c r="D8" s="12" t="s">
        <v>2</v>
      </c>
      <c r="E8" s="12" t="s">
        <v>3</v>
      </c>
      <c r="F8" s="12" t="s">
        <v>4</v>
      </c>
      <c r="G8" s="12" t="s">
        <v>5</v>
      </c>
      <c r="H8" s="12" t="s">
        <v>6</v>
      </c>
    </row>
    <row r="9" spans="1:8" ht="35.1" customHeight="1">
      <c r="A9" s="13">
        <v>1</v>
      </c>
      <c r="B9" s="18" t="s">
        <v>16</v>
      </c>
      <c r="C9" s="19" t="s">
        <v>17</v>
      </c>
      <c r="D9" s="20">
        <v>69.2</v>
      </c>
      <c r="E9" s="9">
        <v>76.599999999999994</v>
      </c>
      <c r="F9" s="14">
        <f>D9*0.4+E9*0.6</f>
        <v>73.64</v>
      </c>
      <c r="G9" s="13">
        <v>1</v>
      </c>
      <c r="H9" s="8" t="s">
        <v>29</v>
      </c>
    </row>
    <row r="10" spans="1:8" ht="35.1" customHeight="1">
      <c r="A10" s="13">
        <v>2</v>
      </c>
      <c r="B10" s="18"/>
      <c r="C10" s="19" t="s">
        <v>18</v>
      </c>
      <c r="D10" s="20">
        <v>68.400000000000006</v>
      </c>
      <c r="E10" s="9">
        <v>76.400000000000006</v>
      </c>
      <c r="F10" s="14">
        <f t="shared" ref="F10:F11" si="1">D10*0.4+E10*0.6</f>
        <v>73.2</v>
      </c>
      <c r="G10" s="13">
        <v>2</v>
      </c>
      <c r="H10" s="8"/>
    </row>
    <row r="11" spans="1:8" ht="35.1" customHeight="1">
      <c r="A11" s="13">
        <v>3</v>
      </c>
      <c r="B11" s="18"/>
      <c r="C11" s="19" t="s">
        <v>19</v>
      </c>
      <c r="D11" s="20">
        <v>67.400000000000006</v>
      </c>
      <c r="E11" s="9">
        <v>73.2</v>
      </c>
      <c r="F11" s="14">
        <f t="shared" si="1"/>
        <v>70.88000000000001</v>
      </c>
      <c r="G11" s="13">
        <v>3</v>
      </c>
      <c r="H11" s="8"/>
    </row>
    <row r="12" spans="1:8" s="1" customFormat="1" ht="35.1" customHeight="1">
      <c r="A12" s="29" t="s">
        <v>28</v>
      </c>
      <c r="B12" s="29"/>
      <c r="C12" s="29"/>
      <c r="D12" s="30"/>
      <c r="E12" s="30"/>
      <c r="F12" s="30"/>
      <c r="G12" s="30"/>
      <c r="H12" s="30"/>
    </row>
    <row r="13" spans="1:8" s="2" customFormat="1" ht="54.95" customHeight="1">
      <c r="A13" s="10" t="s">
        <v>0</v>
      </c>
      <c r="B13" s="11" t="s">
        <v>8</v>
      </c>
      <c r="C13" s="12" t="s">
        <v>1</v>
      </c>
      <c r="D13" s="12" t="s">
        <v>2</v>
      </c>
      <c r="E13" s="12" t="s">
        <v>3</v>
      </c>
      <c r="F13" s="12" t="s">
        <v>4</v>
      </c>
      <c r="G13" s="12" t="s">
        <v>5</v>
      </c>
      <c r="H13" s="12" t="s">
        <v>6</v>
      </c>
    </row>
    <row r="14" spans="1:8" ht="35.1" customHeight="1">
      <c r="A14" s="21">
        <v>1</v>
      </c>
      <c r="B14" s="22" t="s">
        <v>20</v>
      </c>
      <c r="C14" s="23" t="s">
        <v>22</v>
      </c>
      <c r="D14" s="20">
        <v>75.400000000000006</v>
      </c>
      <c r="E14" s="24">
        <v>80.400000000000006</v>
      </c>
      <c r="F14" s="14">
        <f>D14*0.4+E14*0.6</f>
        <v>78.400000000000006</v>
      </c>
      <c r="G14" s="21">
        <v>1</v>
      </c>
      <c r="H14" s="8" t="s">
        <v>29</v>
      </c>
    </row>
    <row r="15" spans="1:8" ht="35.1" customHeight="1">
      <c r="A15" s="21">
        <v>2</v>
      </c>
      <c r="B15" s="22" t="s">
        <v>21</v>
      </c>
      <c r="C15" s="23" t="s">
        <v>23</v>
      </c>
      <c r="D15" s="20">
        <v>78.7</v>
      </c>
      <c r="E15" s="9">
        <v>76.8</v>
      </c>
      <c r="F15" s="14">
        <f t="shared" ref="F15:F19" si="2">D15*0.4+E15*0.6</f>
        <v>77.56</v>
      </c>
      <c r="G15" s="21">
        <v>2</v>
      </c>
      <c r="H15" s="8" t="s">
        <v>29</v>
      </c>
    </row>
    <row r="16" spans="1:8" ht="35.1" customHeight="1">
      <c r="A16" s="21">
        <v>3</v>
      </c>
      <c r="B16" s="22"/>
      <c r="C16" s="23" t="s">
        <v>24</v>
      </c>
      <c r="D16" s="20">
        <v>76</v>
      </c>
      <c r="E16" s="24">
        <v>78.2</v>
      </c>
      <c r="F16" s="14">
        <f t="shared" si="2"/>
        <v>77.320000000000007</v>
      </c>
      <c r="G16" s="21">
        <v>3</v>
      </c>
      <c r="H16" s="8"/>
    </row>
    <row r="17" spans="1:8" ht="35.1" customHeight="1">
      <c r="A17" s="21">
        <v>4</v>
      </c>
      <c r="B17" s="22"/>
      <c r="C17" s="23" t="s">
        <v>25</v>
      </c>
      <c r="D17" s="20">
        <v>78.2</v>
      </c>
      <c r="E17" s="9">
        <v>75.8</v>
      </c>
      <c r="F17" s="14">
        <f t="shared" si="2"/>
        <v>76.759999999999991</v>
      </c>
      <c r="G17" s="21">
        <v>4</v>
      </c>
      <c r="H17" s="8"/>
    </row>
    <row r="18" spans="1:8" ht="35.1" customHeight="1">
      <c r="A18" s="21">
        <v>5</v>
      </c>
      <c r="B18" s="22"/>
      <c r="C18" s="23" t="s">
        <v>26</v>
      </c>
      <c r="D18" s="20">
        <v>77.8</v>
      </c>
      <c r="E18" s="9">
        <v>71.8</v>
      </c>
      <c r="F18" s="14">
        <f t="shared" si="2"/>
        <v>74.2</v>
      </c>
      <c r="G18" s="21">
        <v>5</v>
      </c>
      <c r="H18" s="8"/>
    </row>
    <row r="19" spans="1:8" ht="35.1" customHeight="1">
      <c r="A19" s="21">
        <v>6</v>
      </c>
      <c r="B19" s="22"/>
      <c r="C19" s="23" t="s">
        <v>27</v>
      </c>
      <c r="D19" s="20">
        <v>75.8</v>
      </c>
      <c r="E19" s="24">
        <v>71.400000000000006</v>
      </c>
      <c r="F19" s="14">
        <f t="shared" si="2"/>
        <v>73.16</v>
      </c>
      <c r="G19" s="21">
        <v>6</v>
      </c>
      <c r="H19" s="8"/>
    </row>
    <row r="20" spans="1:8" s="1" customFormat="1" ht="35.1" customHeight="1">
      <c r="A20" s="29" t="s">
        <v>30</v>
      </c>
      <c r="B20" s="29"/>
      <c r="C20" s="29"/>
      <c r="D20" s="30"/>
      <c r="E20" s="30"/>
      <c r="F20" s="30"/>
      <c r="G20" s="30"/>
      <c r="H20" s="30"/>
    </row>
    <row r="21" spans="1:8" s="2" customFormat="1" ht="54.95" customHeight="1">
      <c r="A21" s="10" t="s">
        <v>0</v>
      </c>
      <c r="B21" s="11" t="s">
        <v>8</v>
      </c>
      <c r="C21" s="12" t="s">
        <v>1</v>
      </c>
      <c r="D21" s="12" t="s">
        <v>2</v>
      </c>
      <c r="E21" s="12" t="s">
        <v>3</v>
      </c>
      <c r="F21" s="12" t="s">
        <v>4</v>
      </c>
      <c r="G21" s="12" t="s">
        <v>5</v>
      </c>
      <c r="H21" s="12" t="s">
        <v>6</v>
      </c>
    </row>
    <row r="22" spans="1:8" ht="35.1" customHeight="1">
      <c r="A22" s="13">
        <v>1</v>
      </c>
      <c r="B22" s="18" t="s">
        <v>31</v>
      </c>
      <c r="C22" s="19" t="s">
        <v>32</v>
      </c>
      <c r="D22" s="20">
        <v>74.400000000000006</v>
      </c>
      <c r="E22" s="9">
        <v>72.2</v>
      </c>
      <c r="F22" s="14">
        <f>D22*0.4+E22*0.6</f>
        <v>73.080000000000013</v>
      </c>
      <c r="G22" s="13">
        <v>1</v>
      </c>
      <c r="H22" s="8" t="s">
        <v>29</v>
      </c>
    </row>
    <row r="23" spans="1:8" ht="35.1" customHeight="1">
      <c r="A23" s="13">
        <v>2</v>
      </c>
      <c r="B23" s="18"/>
      <c r="C23" s="19" t="s">
        <v>33</v>
      </c>
      <c r="D23" s="20">
        <v>74</v>
      </c>
      <c r="E23" s="9">
        <v>71.2</v>
      </c>
      <c r="F23" s="14">
        <f t="shared" ref="F23:F24" si="3">D23*0.4+E23*0.6</f>
        <v>72.319999999999993</v>
      </c>
      <c r="G23" s="13">
        <v>2</v>
      </c>
      <c r="H23" s="8"/>
    </row>
    <row r="24" spans="1:8" ht="35.1" customHeight="1">
      <c r="A24" s="13">
        <v>3</v>
      </c>
      <c r="B24" s="18"/>
      <c r="C24" s="19" t="s">
        <v>34</v>
      </c>
      <c r="D24" s="20">
        <v>72.7</v>
      </c>
      <c r="E24" s="9">
        <v>71</v>
      </c>
      <c r="F24" s="14">
        <f t="shared" si="3"/>
        <v>71.680000000000007</v>
      </c>
      <c r="G24" s="13">
        <v>3</v>
      </c>
      <c r="H24" s="8"/>
    </row>
    <row r="25" spans="1:8" s="1" customFormat="1" ht="35.1" customHeight="1">
      <c r="A25" s="29" t="s">
        <v>35</v>
      </c>
      <c r="B25" s="29"/>
      <c r="C25" s="29"/>
      <c r="D25" s="30"/>
      <c r="E25" s="30"/>
      <c r="F25" s="30"/>
      <c r="G25" s="30"/>
      <c r="H25" s="30"/>
    </row>
    <row r="26" spans="1:8" s="2" customFormat="1" ht="54.95" customHeight="1">
      <c r="A26" s="10" t="s">
        <v>0</v>
      </c>
      <c r="B26" s="11" t="s">
        <v>8</v>
      </c>
      <c r="C26" s="12" t="s">
        <v>1</v>
      </c>
      <c r="D26" s="12" t="s">
        <v>2</v>
      </c>
      <c r="E26" s="12" t="s">
        <v>3</v>
      </c>
      <c r="F26" s="12" t="s">
        <v>4</v>
      </c>
      <c r="G26" s="12" t="s">
        <v>5</v>
      </c>
      <c r="H26" s="12" t="s">
        <v>6</v>
      </c>
    </row>
    <row r="27" spans="1:8" ht="35.1" customHeight="1">
      <c r="A27" s="13">
        <v>1</v>
      </c>
      <c r="B27" s="18" t="s">
        <v>36</v>
      </c>
      <c r="C27" s="19" t="s">
        <v>37</v>
      </c>
      <c r="D27" s="20">
        <v>68.400000000000006</v>
      </c>
      <c r="E27" s="9">
        <v>76.8</v>
      </c>
      <c r="F27" s="14">
        <f>D27*0.4+E27*0.6</f>
        <v>73.44</v>
      </c>
      <c r="G27" s="13">
        <v>1</v>
      </c>
      <c r="H27" s="8" t="s">
        <v>29</v>
      </c>
    </row>
    <row r="28" spans="1:8" ht="35.1" customHeight="1">
      <c r="A28" s="13">
        <v>2</v>
      </c>
      <c r="B28" s="18"/>
      <c r="C28" s="19" t="s">
        <v>38</v>
      </c>
      <c r="D28" s="20">
        <v>74.7</v>
      </c>
      <c r="E28" s="9">
        <v>71.599999999999994</v>
      </c>
      <c r="F28" s="14">
        <f t="shared" ref="F28:F29" si="4">D28*0.4+E28*0.6</f>
        <v>72.84</v>
      </c>
      <c r="G28" s="13">
        <v>2</v>
      </c>
      <c r="H28" s="8"/>
    </row>
    <row r="29" spans="1:8" ht="35.1" customHeight="1">
      <c r="A29" s="13">
        <v>3</v>
      </c>
      <c r="B29" s="18"/>
      <c r="C29" s="19" t="s">
        <v>39</v>
      </c>
      <c r="D29" s="20">
        <v>70.8</v>
      </c>
      <c r="E29" s="9">
        <v>69.2</v>
      </c>
      <c r="F29" s="14">
        <f t="shared" si="4"/>
        <v>69.84</v>
      </c>
      <c r="G29" s="13">
        <v>3</v>
      </c>
      <c r="H29" s="8"/>
    </row>
    <row r="30" spans="1:8" s="1" customFormat="1" ht="35.1" customHeight="1">
      <c r="A30" s="29" t="s">
        <v>40</v>
      </c>
      <c r="B30" s="29"/>
      <c r="C30" s="29"/>
      <c r="D30" s="30"/>
      <c r="E30" s="30"/>
      <c r="F30" s="30"/>
      <c r="G30" s="30"/>
      <c r="H30" s="30"/>
    </row>
    <row r="31" spans="1:8" s="2" customFormat="1" ht="54.95" customHeight="1">
      <c r="A31" s="10" t="s">
        <v>0</v>
      </c>
      <c r="B31" s="11" t="s">
        <v>8</v>
      </c>
      <c r="C31" s="12" t="s">
        <v>1</v>
      </c>
      <c r="D31" s="12" t="s">
        <v>2</v>
      </c>
      <c r="E31" s="12" t="s">
        <v>3</v>
      </c>
      <c r="F31" s="12" t="s">
        <v>4</v>
      </c>
      <c r="G31" s="12" t="s">
        <v>5</v>
      </c>
      <c r="H31" s="12" t="s">
        <v>6</v>
      </c>
    </row>
    <row r="32" spans="1:8" ht="35.1" customHeight="1">
      <c r="A32" s="13">
        <v>1</v>
      </c>
      <c r="B32" s="18" t="s">
        <v>41</v>
      </c>
      <c r="C32" s="19" t="s">
        <v>42</v>
      </c>
      <c r="D32" s="20">
        <v>78.3</v>
      </c>
      <c r="E32" s="9">
        <v>77.400000000000006</v>
      </c>
      <c r="F32" s="14">
        <f>D32*0.4+E32*0.6</f>
        <v>77.760000000000005</v>
      </c>
      <c r="G32" s="13">
        <v>1</v>
      </c>
      <c r="H32" s="8" t="s">
        <v>29</v>
      </c>
    </row>
    <row r="33" spans="1:8" ht="35.1" customHeight="1">
      <c r="A33" s="13">
        <v>2</v>
      </c>
      <c r="B33" s="18"/>
      <c r="C33" s="19" t="s">
        <v>43</v>
      </c>
      <c r="D33" s="20">
        <v>75.7</v>
      </c>
      <c r="E33" s="9">
        <v>72</v>
      </c>
      <c r="F33" s="14">
        <f t="shared" ref="F33:F34" si="5">D33*0.4+E33*0.6</f>
        <v>73.47999999999999</v>
      </c>
      <c r="G33" s="13">
        <v>2</v>
      </c>
      <c r="H33" s="8"/>
    </row>
    <row r="34" spans="1:8" ht="35.1" customHeight="1">
      <c r="A34" s="13">
        <v>3</v>
      </c>
      <c r="B34" s="18"/>
      <c r="C34" s="19" t="s">
        <v>44</v>
      </c>
      <c r="D34" s="20">
        <v>76.400000000000006</v>
      </c>
      <c r="E34" s="9">
        <v>70.2</v>
      </c>
      <c r="F34" s="14">
        <f t="shared" si="5"/>
        <v>72.680000000000007</v>
      </c>
      <c r="G34" s="13">
        <v>3</v>
      </c>
      <c r="H34" s="8"/>
    </row>
    <row r="35" spans="1:8" s="1" customFormat="1" ht="35.1" customHeight="1">
      <c r="A35" s="29" t="s">
        <v>45</v>
      </c>
      <c r="B35" s="29"/>
      <c r="C35" s="29"/>
      <c r="D35" s="30"/>
      <c r="E35" s="30"/>
      <c r="F35" s="30"/>
      <c r="G35" s="30"/>
      <c r="H35" s="30"/>
    </row>
    <row r="36" spans="1:8" s="2" customFormat="1" ht="54.95" customHeight="1">
      <c r="A36" s="10" t="s">
        <v>0</v>
      </c>
      <c r="B36" s="11" t="s">
        <v>8</v>
      </c>
      <c r="C36" s="12" t="s">
        <v>1</v>
      </c>
      <c r="D36" s="12" t="s">
        <v>2</v>
      </c>
      <c r="E36" s="12" t="s">
        <v>3</v>
      </c>
      <c r="F36" s="12" t="s">
        <v>4</v>
      </c>
      <c r="G36" s="12" t="s">
        <v>5</v>
      </c>
      <c r="H36" s="12" t="s">
        <v>6</v>
      </c>
    </row>
    <row r="37" spans="1:8" ht="35.1" customHeight="1">
      <c r="A37" s="13">
        <v>1</v>
      </c>
      <c r="B37" s="25" t="s">
        <v>46</v>
      </c>
      <c r="C37" s="26" t="s">
        <v>47</v>
      </c>
      <c r="D37" s="15">
        <v>74</v>
      </c>
      <c r="E37" s="9">
        <v>75.400000000000006</v>
      </c>
      <c r="F37" s="14">
        <f>D37*0.4+E37*0.6</f>
        <v>74.84</v>
      </c>
      <c r="G37" s="13">
        <v>1</v>
      </c>
      <c r="H37" s="8" t="s">
        <v>29</v>
      </c>
    </row>
    <row r="38" spans="1:8" ht="35.1" customHeight="1">
      <c r="A38" s="13">
        <v>2</v>
      </c>
      <c r="B38" s="22"/>
      <c r="C38" s="27" t="s">
        <v>48</v>
      </c>
      <c r="D38" s="20">
        <v>71.400000000000006</v>
      </c>
      <c r="E38" s="9">
        <v>77</v>
      </c>
      <c r="F38" s="14">
        <f t="shared" ref="F38:F39" si="6">D38*0.4+E38*0.6</f>
        <v>74.759999999999991</v>
      </c>
      <c r="G38" s="13">
        <v>2</v>
      </c>
      <c r="H38" s="8"/>
    </row>
    <row r="39" spans="1:8" ht="35.1" customHeight="1">
      <c r="A39" s="13">
        <v>3</v>
      </c>
      <c r="B39" s="22"/>
      <c r="C39" s="23" t="s">
        <v>49</v>
      </c>
      <c r="D39" s="20">
        <v>71.7</v>
      </c>
      <c r="E39" s="9">
        <v>75</v>
      </c>
      <c r="F39" s="14">
        <f t="shared" si="6"/>
        <v>73.680000000000007</v>
      </c>
      <c r="G39" s="13">
        <v>3</v>
      </c>
      <c r="H39" s="8"/>
    </row>
    <row r="40" spans="1:8" s="1" customFormat="1" ht="35.1" customHeight="1">
      <c r="A40" s="29" t="s">
        <v>50</v>
      </c>
      <c r="B40" s="29"/>
      <c r="C40" s="29"/>
      <c r="D40" s="30"/>
      <c r="E40" s="30"/>
      <c r="F40" s="30"/>
      <c r="G40" s="30"/>
      <c r="H40" s="30"/>
    </row>
    <row r="41" spans="1:8" s="2" customFormat="1" ht="54.95" customHeight="1">
      <c r="A41" s="10" t="s">
        <v>0</v>
      </c>
      <c r="B41" s="11" t="s">
        <v>8</v>
      </c>
      <c r="C41" s="12" t="s">
        <v>1</v>
      </c>
      <c r="D41" s="12" t="s">
        <v>2</v>
      </c>
      <c r="E41" s="12" t="s">
        <v>3</v>
      </c>
      <c r="F41" s="12" t="s">
        <v>4</v>
      </c>
      <c r="G41" s="12" t="s">
        <v>5</v>
      </c>
      <c r="H41" s="12" t="s">
        <v>6</v>
      </c>
    </row>
    <row r="42" spans="1:8" ht="35.1" customHeight="1">
      <c r="A42" s="13">
        <v>1</v>
      </c>
      <c r="B42" s="18" t="s">
        <v>51</v>
      </c>
      <c r="C42" s="19" t="s">
        <v>52</v>
      </c>
      <c r="D42" s="28">
        <v>81.2</v>
      </c>
      <c r="E42" s="9">
        <v>76.599999999999994</v>
      </c>
      <c r="F42" s="14">
        <f>D42*0.4+E42*0.6</f>
        <v>78.44</v>
      </c>
      <c r="G42" s="13">
        <v>1</v>
      </c>
      <c r="H42" s="8" t="s">
        <v>29</v>
      </c>
    </row>
    <row r="43" spans="1:8" ht="35.1" customHeight="1">
      <c r="A43" s="13">
        <v>2</v>
      </c>
      <c r="B43" s="18"/>
      <c r="C43" s="19" t="s">
        <v>53</v>
      </c>
      <c r="D43" s="20">
        <v>75</v>
      </c>
      <c r="E43" s="9">
        <v>76.2</v>
      </c>
      <c r="F43" s="14">
        <f t="shared" ref="F43:F44" si="7">D43*0.4+E43*0.6</f>
        <v>75.72</v>
      </c>
      <c r="G43" s="13">
        <v>2</v>
      </c>
      <c r="H43" s="8"/>
    </row>
    <row r="44" spans="1:8" ht="35.1" customHeight="1">
      <c r="A44" s="13">
        <v>3</v>
      </c>
      <c r="B44" s="18"/>
      <c r="C44" s="19" t="s">
        <v>54</v>
      </c>
      <c r="D44" s="20">
        <v>73.7</v>
      </c>
      <c r="E44" s="9">
        <v>74.400000000000006</v>
      </c>
      <c r="F44" s="14">
        <f t="shared" si="7"/>
        <v>74.12</v>
      </c>
      <c r="G44" s="13">
        <v>3</v>
      </c>
      <c r="H44" s="8"/>
    </row>
    <row r="45" spans="1:8" s="1" customFormat="1" ht="35.1" customHeight="1">
      <c r="A45" s="29" t="s">
        <v>55</v>
      </c>
      <c r="B45" s="29"/>
      <c r="C45" s="29"/>
      <c r="D45" s="30"/>
      <c r="E45" s="30"/>
      <c r="F45" s="30"/>
      <c r="G45" s="30"/>
      <c r="H45" s="30"/>
    </row>
    <row r="46" spans="1:8" s="2" customFormat="1" ht="54.95" customHeight="1">
      <c r="A46" s="10" t="s">
        <v>0</v>
      </c>
      <c r="B46" s="11" t="s">
        <v>8</v>
      </c>
      <c r="C46" s="12" t="s">
        <v>1</v>
      </c>
      <c r="D46" s="12" t="s">
        <v>2</v>
      </c>
      <c r="E46" s="12" t="s">
        <v>3</v>
      </c>
      <c r="F46" s="12" t="s">
        <v>4</v>
      </c>
      <c r="G46" s="12" t="s">
        <v>5</v>
      </c>
      <c r="H46" s="12" t="s">
        <v>6</v>
      </c>
    </row>
    <row r="47" spans="1:8" ht="35.1" customHeight="1">
      <c r="A47" s="13">
        <v>1</v>
      </c>
      <c r="B47" s="18" t="s">
        <v>56</v>
      </c>
      <c r="C47" s="19" t="s">
        <v>57</v>
      </c>
      <c r="D47" s="20">
        <v>78.5</v>
      </c>
      <c r="E47" s="9">
        <v>73.3</v>
      </c>
      <c r="F47" s="14">
        <f>D47*0.4+E47*0.6</f>
        <v>75.38</v>
      </c>
      <c r="G47" s="13">
        <v>1</v>
      </c>
      <c r="H47" s="8" t="s">
        <v>29</v>
      </c>
    </row>
    <row r="48" spans="1:8" ht="35.1" customHeight="1">
      <c r="A48" s="13">
        <v>2</v>
      </c>
      <c r="B48" s="18"/>
      <c r="C48" s="19" t="s">
        <v>58</v>
      </c>
      <c r="D48" s="20">
        <v>80.2</v>
      </c>
      <c r="E48" s="9">
        <v>72</v>
      </c>
      <c r="F48" s="14">
        <f t="shared" ref="F48:F49" si="8">D48*0.4+E48*0.6</f>
        <v>75.28</v>
      </c>
      <c r="G48" s="13">
        <v>2</v>
      </c>
      <c r="H48" s="8"/>
    </row>
    <row r="49" spans="1:8" ht="35.1" customHeight="1">
      <c r="A49" s="13">
        <v>3</v>
      </c>
      <c r="B49" s="22"/>
      <c r="C49" s="27" t="s">
        <v>59</v>
      </c>
      <c r="D49" s="20">
        <v>76.2</v>
      </c>
      <c r="E49" s="9">
        <v>69.8</v>
      </c>
      <c r="F49" s="14">
        <f t="shared" si="8"/>
        <v>72.36</v>
      </c>
      <c r="G49" s="13">
        <v>3</v>
      </c>
      <c r="H49" s="8"/>
    </row>
    <row r="50" spans="1:8" s="1" customFormat="1" ht="35.1" customHeight="1">
      <c r="A50" s="29" t="s">
        <v>60</v>
      </c>
      <c r="B50" s="29"/>
      <c r="C50" s="29"/>
      <c r="D50" s="30"/>
      <c r="E50" s="30"/>
      <c r="F50" s="30"/>
      <c r="G50" s="30"/>
      <c r="H50" s="30"/>
    </row>
    <row r="51" spans="1:8" s="2" customFormat="1" ht="54.95" customHeight="1">
      <c r="A51" s="10" t="s">
        <v>0</v>
      </c>
      <c r="B51" s="11" t="s">
        <v>8</v>
      </c>
      <c r="C51" s="12" t="s">
        <v>1</v>
      </c>
      <c r="D51" s="12" t="s">
        <v>2</v>
      </c>
      <c r="E51" s="12" t="s">
        <v>3</v>
      </c>
      <c r="F51" s="12" t="s">
        <v>4</v>
      </c>
      <c r="G51" s="12" t="s">
        <v>5</v>
      </c>
      <c r="H51" s="12" t="s">
        <v>6</v>
      </c>
    </row>
    <row r="52" spans="1:8" ht="35.1" customHeight="1">
      <c r="A52" s="13">
        <v>1</v>
      </c>
      <c r="B52" s="18" t="s">
        <v>61</v>
      </c>
      <c r="C52" s="19" t="s">
        <v>63</v>
      </c>
      <c r="D52" s="20">
        <v>71</v>
      </c>
      <c r="E52" s="9">
        <v>73.599999999999994</v>
      </c>
      <c r="F52" s="14">
        <f>D52*0.4+E52*0.6</f>
        <v>72.56</v>
      </c>
      <c r="G52" s="13">
        <v>1</v>
      </c>
      <c r="H52" s="8" t="s">
        <v>29</v>
      </c>
    </row>
    <row r="53" spans="1:8" ht="35.1" customHeight="1">
      <c r="A53" s="13">
        <v>2</v>
      </c>
      <c r="B53" s="18" t="s">
        <v>62</v>
      </c>
      <c r="C53" s="19" t="s">
        <v>64</v>
      </c>
      <c r="D53" s="20">
        <v>62</v>
      </c>
      <c r="E53" s="9">
        <v>73.3</v>
      </c>
      <c r="F53" s="14">
        <f t="shared" ref="F53:F57" si="9">D53*0.4+E53*0.6</f>
        <v>68.78</v>
      </c>
      <c r="G53" s="13">
        <v>2</v>
      </c>
      <c r="H53" s="8" t="s">
        <v>29</v>
      </c>
    </row>
    <row r="54" spans="1:8" ht="35.1" customHeight="1">
      <c r="A54" s="13">
        <v>3</v>
      </c>
      <c r="B54" s="18"/>
      <c r="C54" s="19" t="s">
        <v>65</v>
      </c>
      <c r="D54" s="20">
        <v>62</v>
      </c>
      <c r="E54" s="24">
        <v>73</v>
      </c>
      <c r="F54" s="14">
        <f t="shared" si="9"/>
        <v>68.599999999999994</v>
      </c>
      <c r="G54" s="13">
        <v>3</v>
      </c>
      <c r="H54" s="8"/>
    </row>
    <row r="55" spans="1:8" ht="35.1" customHeight="1">
      <c r="A55" s="13">
        <v>4</v>
      </c>
      <c r="B55" s="18"/>
      <c r="C55" s="19" t="s">
        <v>66</v>
      </c>
      <c r="D55" s="20">
        <v>61.8</v>
      </c>
      <c r="E55" s="24">
        <v>73</v>
      </c>
      <c r="F55" s="14">
        <f t="shared" si="9"/>
        <v>68.52</v>
      </c>
      <c r="G55" s="13">
        <v>4</v>
      </c>
      <c r="H55" s="8"/>
    </row>
    <row r="56" spans="1:8" ht="35.1" customHeight="1">
      <c r="A56" s="13">
        <v>5</v>
      </c>
      <c r="B56" s="18"/>
      <c r="C56" s="19" t="s">
        <v>67</v>
      </c>
      <c r="D56" s="20">
        <v>62.1</v>
      </c>
      <c r="E56" s="9">
        <v>72.599999999999994</v>
      </c>
      <c r="F56" s="14">
        <f t="shared" si="9"/>
        <v>68.400000000000006</v>
      </c>
      <c r="G56" s="13">
        <v>5</v>
      </c>
      <c r="H56" s="8"/>
    </row>
    <row r="57" spans="1:8" ht="35.1" customHeight="1">
      <c r="A57" s="13">
        <v>6</v>
      </c>
      <c r="B57" s="22"/>
      <c r="C57" s="23" t="s">
        <v>68</v>
      </c>
      <c r="D57" s="20">
        <v>59.8</v>
      </c>
      <c r="E57" s="24">
        <v>72.599999999999994</v>
      </c>
      <c r="F57" s="14">
        <f t="shared" si="9"/>
        <v>67.47999999999999</v>
      </c>
      <c r="G57" s="13">
        <v>6</v>
      </c>
      <c r="H57" s="8"/>
    </row>
    <row r="58" spans="1:8" s="1" customFormat="1" ht="35.1" customHeight="1">
      <c r="A58" s="29" t="s">
        <v>69</v>
      </c>
      <c r="B58" s="29"/>
      <c r="C58" s="29"/>
      <c r="D58" s="30"/>
      <c r="E58" s="30"/>
      <c r="F58" s="30"/>
      <c r="G58" s="30"/>
      <c r="H58" s="30"/>
    </row>
    <row r="59" spans="1:8" s="2" customFormat="1" ht="54.95" customHeight="1">
      <c r="A59" s="10" t="s">
        <v>0</v>
      </c>
      <c r="B59" s="11" t="s">
        <v>8</v>
      </c>
      <c r="C59" s="12" t="s">
        <v>1</v>
      </c>
      <c r="D59" s="12" t="s">
        <v>2</v>
      </c>
      <c r="E59" s="12" t="s">
        <v>3</v>
      </c>
      <c r="F59" s="12" t="s">
        <v>4</v>
      </c>
      <c r="G59" s="12" t="s">
        <v>5</v>
      </c>
      <c r="H59" s="12" t="s">
        <v>6</v>
      </c>
    </row>
    <row r="60" spans="1:8" ht="35.1" customHeight="1">
      <c r="A60" s="13">
        <v>1</v>
      </c>
      <c r="B60" s="18" t="s">
        <v>70</v>
      </c>
      <c r="C60" s="19" t="s">
        <v>71</v>
      </c>
      <c r="D60" s="20">
        <v>74.8</v>
      </c>
      <c r="E60" s="9">
        <v>74.8</v>
      </c>
      <c r="F60" s="14">
        <f>D60*0.4+E60*0.6</f>
        <v>74.8</v>
      </c>
      <c r="G60" s="13">
        <v>1</v>
      </c>
      <c r="H60" s="8" t="s">
        <v>29</v>
      </c>
    </row>
    <row r="61" spans="1:8" ht="35.1" customHeight="1">
      <c r="A61" s="13">
        <v>2</v>
      </c>
      <c r="B61" s="18"/>
      <c r="C61" s="19" t="s">
        <v>72</v>
      </c>
      <c r="D61" s="20">
        <v>78.7</v>
      </c>
      <c r="E61" s="9">
        <v>72</v>
      </c>
      <c r="F61" s="14">
        <f t="shared" ref="F61:F62" si="10">D61*0.4+E61*0.6</f>
        <v>74.680000000000007</v>
      </c>
      <c r="G61" s="13">
        <v>2</v>
      </c>
      <c r="H61" s="8"/>
    </row>
    <row r="62" spans="1:8" ht="35.1" customHeight="1">
      <c r="A62" s="13">
        <v>3</v>
      </c>
      <c r="B62" s="22"/>
      <c r="C62" s="27" t="s">
        <v>73</v>
      </c>
      <c r="D62" s="20">
        <v>74.5</v>
      </c>
      <c r="E62" s="9">
        <v>73.2</v>
      </c>
      <c r="F62" s="14">
        <f t="shared" si="10"/>
        <v>73.72</v>
      </c>
      <c r="G62" s="13">
        <v>3</v>
      </c>
      <c r="H62" s="8"/>
    </row>
    <row r="63" spans="1:8" s="1" customFormat="1" ht="35.1" customHeight="1">
      <c r="A63" s="29" t="s">
        <v>74</v>
      </c>
      <c r="B63" s="29"/>
      <c r="C63" s="29"/>
      <c r="D63" s="30"/>
      <c r="E63" s="30"/>
      <c r="F63" s="30"/>
      <c r="G63" s="30"/>
      <c r="H63" s="30"/>
    </row>
    <row r="64" spans="1:8" s="2" customFormat="1" ht="54.95" customHeight="1">
      <c r="A64" s="10" t="s">
        <v>0</v>
      </c>
      <c r="B64" s="11" t="s">
        <v>8</v>
      </c>
      <c r="C64" s="12" t="s">
        <v>1</v>
      </c>
      <c r="D64" s="12" t="s">
        <v>2</v>
      </c>
      <c r="E64" s="12" t="s">
        <v>3</v>
      </c>
      <c r="F64" s="12" t="s">
        <v>4</v>
      </c>
      <c r="G64" s="12" t="s">
        <v>5</v>
      </c>
      <c r="H64" s="12" t="s">
        <v>6</v>
      </c>
    </row>
    <row r="65" spans="1:8" ht="35.1" customHeight="1">
      <c r="A65" s="13">
        <v>1</v>
      </c>
      <c r="B65" s="18" t="s">
        <v>75</v>
      </c>
      <c r="C65" s="19" t="s">
        <v>76</v>
      </c>
      <c r="D65" s="20">
        <v>76</v>
      </c>
      <c r="E65" s="9">
        <v>73.2</v>
      </c>
      <c r="F65" s="14">
        <f>D65*0.4+E65*0.6</f>
        <v>74.320000000000007</v>
      </c>
      <c r="G65" s="13">
        <v>1</v>
      </c>
      <c r="H65" s="8" t="s">
        <v>29</v>
      </c>
    </row>
    <row r="66" spans="1:8" ht="35.1" customHeight="1">
      <c r="A66" s="13">
        <v>2</v>
      </c>
      <c r="B66" s="18"/>
      <c r="C66" s="19" t="s">
        <v>77</v>
      </c>
      <c r="D66" s="20">
        <v>73.5</v>
      </c>
      <c r="E66" s="9">
        <v>70.400000000000006</v>
      </c>
      <c r="F66" s="14">
        <f t="shared" ref="F66:F67" si="11">D66*0.4+E66*0.6</f>
        <v>71.64</v>
      </c>
      <c r="G66" s="13">
        <v>2</v>
      </c>
      <c r="H66" s="8"/>
    </row>
    <row r="67" spans="1:8" ht="35.1" customHeight="1">
      <c r="A67" s="13">
        <v>3</v>
      </c>
      <c r="B67" s="18"/>
      <c r="C67" s="19" t="s">
        <v>78</v>
      </c>
      <c r="D67" s="20">
        <v>72</v>
      </c>
      <c r="E67" s="9">
        <v>69.2</v>
      </c>
      <c r="F67" s="14">
        <f t="shared" si="11"/>
        <v>70.320000000000007</v>
      </c>
      <c r="G67" s="13">
        <v>3</v>
      </c>
      <c r="H67" s="8"/>
    </row>
    <row r="68" spans="1:8" s="1" customFormat="1" ht="35.1" customHeight="1">
      <c r="A68" s="29" t="s">
        <v>79</v>
      </c>
      <c r="B68" s="29"/>
      <c r="C68" s="29"/>
      <c r="D68" s="30"/>
      <c r="E68" s="30"/>
      <c r="F68" s="30"/>
      <c r="G68" s="30"/>
      <c r="H68" s="30"/>
    </row>
    <row r="69" spans="1:8" s="2" customFormat="1" ht="54.95" customHeight="1">
      <c r="A69" s="10" t="s">
        <v>0</v>
      </c>
      <c r="B69" s="11" t="s">
        <v>8</v>
      </c>
      <c r="C69" s="12" t="s">
        <v>1</v>
      </c>
      <c r="D69" s="12" t="s">
        <v>2</v>
      </c>
      <c r="E69" s="12" t="s">
        <v>3</v>
      </c>
      <c r="F69" s="12" t="s">
        <v>4</v>
      </c>
      <c r="G69" s="12" t="s">
        <v>5</v>
      </c>
      <c r="H69" s="12" t="s">
        <v>6</v>
      </c>
    </row>
    <row r="70" spans="1:8" ht="35.1" customHeight="1">
      <c r="A70" s="13">
        <v>1</v>
      </c>
      <c r="B70" s="22" t="s">
        <v>80</v>
      </c>
      <c r="C70" s="23" t="s">
        <v>82</v>
      </c>
      <c r="D70" s="20">
        <v>76</v>
      </c>
      <c r="E70" s="9">
        <v>80.5</v>
      </c>
      <c r="F70" s="14">
        <f>D70*0.4+E70*0.6</f>
        <v>78.7</v>
      </c>
      <c r="G70" s="13">
        <v>1</v>
      </c>
      <c r="H70" s="8" t="s">
        <v>29</v>
      </c>
    </row>
    <row r="71" spans="1:8" ht="35.1" customHeight="1">
      <c r="A71" s="13">
        <v>2</v>
      </c>
      <c r="B71" s="22" t="s">
        <v>81</v>
      </c>
      <c r="C71" s="23" t="s">
        <v>83</v>
      </c>
      <c r="D71" s="20">
        <v>76.5</v>
      </c>
      <c r="E71" s="9">
        <v>76</v>
      </c>
      <c r="F71" s="14">
        <f t="shared" ref="F71:F75" si="12">D71*0.4+E71*0.6</f>
        <v>76.2</v>
      </c>
      <c r="G71" s="13">
        <v>2</v>
      </c>
      <c r="H71" s="8" t="s">
        <v>29</v>
      </c>
    </row>
    <row r="72" spans="1:8" ht="35.1" customHeight="1">
      <c r="A72" s="13">
        <v>3</v>
      </c>
      <c r="B72" s="22"/>
      <c r="C72" s="23" t="s">
        <v>84</v>
      </c>
      <c r="D72" s="20">
        <v>75.5</v>
      </c>
      <c r="E72" s="24">
        <v>76.3</v>
      </c>
      <c r="F72" s="14">
        <f t="shared" si="12"/>
        <v>75.97999999999999</v>
      </c>
      <c r="G72" s="13">
        <v>3</v>
      </c>
      <c r="H72" s="8"/>
    </row>
    <row r="73" spans="1:8" ht="35.1" customHeight="1">
      <c r="A73" s="13">
        <v>4</v>
      </c>
      <c r="B73" s="22"/>
      <c r="C73" s="23" t="s">
        <v>85</v>
      </c>
      <c r="D73" s="20">
        <v>78.5</v>
      </c>
      <c r="E73" s="9">
        <v>73.3</v>
      </c>
      <c r="F73" s="14">
        <f t="shared" si="12"/>
        <v>75.38</v>
      </c>
      <c r="G73" s="13">
        <v>4</v>
      </c>
      <c r="H73" s="8"/>
    </row>
    <row r="74" spans="1:8" ht="35.1" customHeight="1">
      <c r="A74" s="13">
        <v>5</v>
      </c>
      <c r="B74" s="22"/>
      <c r="C74" s="23" t="s">
        <v>86</v>
      </c>
      <c r="D74" s="20">
        <v>72.5</v>
      </c>
      <c r="E74" s="24">
        <v>73.7</v>
      </c>
      <c r="F74" s="14">
        <f t="shared" si="12"/>
        <v>73.22</v>
      </c>
      <c r="G74" s="13">
        <v>5</v>
      </c>
      <c r="H74" s="8"/>
    </row>
    <row r="75" spans="1:8" ht="35.1" customHeight="1">
      <c r="A75" s="13">
        <v>6</v>
      </c>
      <c r="B75" s="22"/>
      <c r="C75" s="23" t="s">
        <v>87</v>
      </c>
      <c r="D75" s="20">
        <v>70</v>
      </c>
      <c r="E75" s="24">
        <v>73.8</v>
      </c>
      <c r="F75" s="14">
        <f t="shared" si="12"/>
        <v>72.28</v>
      </c>
      <c r="G75" s="13">
        <v>6</v>
      </c>
      <c r="H75" s="8"/>
    </row>
    <row r="76" spans="1:8" s="1" customFormat="1" ht="35.1" customHeight="1">
      <c r="A76" s="29" t="s">
        <v>88</v>
      </c>
      <c r="B76" s="29"/>
      <c r="C76" s="29"/>
      <c r="D76" s="30"/>
      <c r="E76" s="30"/>
      <c r="F76" s="30"/>
      <c r="G76" s="30"/>
      <c r="H76" s="30"/>
    </row>
    <row r="77" spans="1:8" s="2" customFormat="1" ht="54.95" customHeight="1">
      <c r="A77" s="10" t="s">
        <v>0</v>
      </c>
      <c r="B77" s="11" t="s">
        <v>8</v>
      </c>
      <c r="C77" s="12" t="s">
        <v>1</v>
      </c>
      <c r="D77" s="12" t="s">
        <v>2</v>
      </c>
      <c r="E77" s="12" t="s">
        <v>3</v>
      </c>
      <c r="F77" s="12" t="s">
        <v>4</v>
      </c>
      <c r="G77" s="12" t="s">
        <v>5</v>
      </c>
      <c r="H77" s="12" t="s">
        <v>6</v>
      </c>
    </row>
    <row r="78" spans="1:8" ht="35.1" customHeight="1">
      <c r="A78" s="13">
        <v>1</v>
      </c>
      <c r="B78" s="18" t="s">
        <v>89</v>
      </c>
      <c r="C78" s="19" t="s">
        <v>90</v>
      </c>
      <c r="D78" s="20">
        <v>74.7</v>
      </c>
      <c r="E78" s="9">
        <v>75.099999999999994</v>
      </c>
      <c r="F78" s="14">
        <f>D78*0.4+E78*0.6</f>
        <v>74.94</v>
      </c>
      <c r="G78" s="13">
        <v>1</v>
      </c>
      <c r="H78" s="8" t="s">
        <v>29</v>
      </c>
    </row>
    <row r="79" spans="1:8" ht="35.1" customHeight="1">
      <c r="A79" s="13">
        <v>2</v>
      </c>
      <c r="B79" s="18"/>
      <c r="C79" s="19" t="s">
        <v>91</v>
      </c>
      <c r="D79" s="20">
        <v>74.7</v>
      </c>
      <c r="E79" s="9">
        <v>72.400000000000006</v>
      </c>
      <c r="F79" s="14">
        <f t="shared" ref="F79:F80" si="13">D79*0.4+E79*0.6</f>
        <v>73.320000000000007</v>
      </c>
      <c r="G79" s="13">
        <v>2</v>
      </c>
      <c r="H79" s="8"/>
    </row>
    <row r="80" spans="1:8" ht="35.1" customHeight="1">
      <c r="A80" s="13">
        <v>3</v>
      </c>
      <c r="B80" s="18"/>
      <c r="C80" s="19" t="s">
        <v>92</v>
      </c>
      <c r="D80" s="20">
        <v>75</v>
      </c>
      <c r="E80" s="9">
        <v>70.599999999999994</v>
      </c>
      <c r="F80" s="14">
        <f t="shared" si="13"/>
        <v>72.359999999999985</v>
      </c>
      <c r="G80" s="13">
        <v>3</v>
      </c>
      <c r="H80" s="8"/>
    </row>
    <row r="81" spans="1:8" s="1" customFormat="1" ht="35.1" customHeight="1">
      <c r="A81" s="29" t="s">
        <v>93</v>
      </c>
      <c r="B81" s="29"/>
      <c r="C81" s="29"/>
      <c r="D81" s="30"/>
      <c r="E81" s="30"/>
      <c r="F81" s="30"/>
      <c r="G81" s="30"/>
      <c r="H81" s="30"/>
    </row>
    <row r="82" spans="1:8" s="2" customFormat="1" ht="54.95" customHeight="1">
      <c r="A82" s="10" t="s">
        <v>0</v>
      </c>
      <c r="B82" s="11" t="s">
        <v>8</v>
      </c>
      <c r="C82" s="12" t="s">
        <v>1</v>
      </c>
      <c r="D82" s="12" t="s">
        <v>2</v>
      </c>
      <c r="E82" s="12" t="s">
        <v>3</v>
      </c>
      <c r="F82" s="12" t="s">
        <v>4</v>
      </c>
      <c r="G82" s="12" t="s">
        <v>5</v>
      </c>
      <c r="H82" s="12" t="s">
        <v>6</v>
      </c>
    </row>
    <row r="83" spans="1:8" ht="35.1" customHeight="1">
      <c r="A83" s="13">
        <v>1</v>
      </c>
      <c r="B83" s="18" t="s">
        <v>94</v>
      </c>
      <c r="C83" s="19" t="s">
        <v>95</v>
      </c>
      <c r="D83" s="20">
        <v>77.7</v>
      </c>
      <c r="E83" s="9">
        <v>75.099999999999994</v>
      </c>
      <c r="F83" s="14">
        <f>D83*0.4+E83*0.6</f>
        <v>76.14</v>
      </c>
      <c r="G83" s="13">
        <v>1</v>
      </c>
      <c r="H83" s="8" t="s">
        <v>29</v>
      </c>
    </row>
    <row r="84" spans="1:8" ht="35.1" customHeight="1">
      <c r="A84" s="13">
        <v>2</v>
      </c>
      <c r="B84" s="18"/>
      <c r="C84" s="19" t="s">
        <v>96</v>
      </c>
      <c r="D84" s="20">
        <v>76.3</v>
      </c>
      <c r="E84" s="9">
        <v>75.599999999999994</v>
      </c>
      <c r="F84" s="14">
        <f t="shared" ref="F84:F85" si="14">D84*0.4+E84*0.6</f>
        <v>75.88</v>
      </c>
      <c r="G84" s="13">
        <v>2</v>
      </c>
      <c r="H84" s="8"/>
    </row>
    <row r="85" spans="1:8" ht="35.1" customHeight="1">
      <c r="A85" s="13">
        <v>3</v>
      </c>
      <c r="B85" s="18"/>
      <c r="C85" s="19" t="s">
        <v>97</v>
      </c>
      <c r="D85" s="20">
        <v>74.2</v>
      </c>
      <c r="E85" s="9">
        <v>74</v>
      </c>
      <c r="F85" s="14">
        <f t="shared" si="14"/>
        <v>74.08</v>
      </c>
      <c r="G85" s="13">
        <v>3</v>
      </c>
      <c r="H85" s="8"/>
    </row>
    <row r="86" spans="1:8" ht="33" customHeight="1">
      <c r="A86" s="31" t="s">
        <v>7</v>
      </c>
      <c r="B86" s="31"/>
      <c r="C86" s="31"/>
      <c r="D86" s="32"/>
      <c r="E86" s="32"/>
      <c r="F86" s="32"/>
      <c r="G86" s="32"/>
      <c r="H86" s="32"/>
    </row>
    <row r="87" spans="1:8" ht="33" customHeight="1">
      <c r="A87" s="5"/>
      <c r="B87" s="5"/>
      <c r="C87" s="5"/>
      <c r="D87" s="6"/>
      <c r="E87" s="6"/>
      <c r="F87" s="6"/>
      <c r="G87" s="6"/>
      <c r="H87" s="7"/>
    </row>
    <row r="88" spans="1:8" ht="33" customHeight="1">
      <c r="A88" s="5"/>
      <c r="B88" s="5"/>
      <c r="C88" s="5"/>
      <c r="D88" s="6"/>
      <c r="E88" s="6"/>
      <c r="F88" s="6"/>
      <c r="G88" s="6"/>
      <c r="H88" s="7"/>
    </row>
    <row r="89" spans="1:8" ht="33" customHeight="1">
      <c r="A89" s="5"/>
      <c r="B89" s="5"/>
      <c r="C89" s="5"/>
      <c r="D89" s="6"/>
      <c r="E89" s="6"/>
      <c r="F89" s="6"/>
      <c r="G89" s="6"/>
      <c r="H89" s="7"/>
    </row>
    <row r="90" spans="1:8" ht="33" customHeight="1">
      <c r="A90" s="5"/>
      <c r="B90" s="5"/>
      <c r="C90" s="5"/>
      <c r="D90" s="6"/>
      <c r="E90" s="6"/>
      <c r="F90" s="6"/>
      <c r="G90" s="6"/>
      <c r="H90" s="7"/>
    </row>
    <row r="91" spans="1:8" ht="33" customHeight="1">
      <c r="A91" s="5"/>
      <c r="B91" s="5"/>
      <c r="C91" s="5"/>
      <c r="D91" s="6"/>
      <c r="E91" s="6"/>
      <c r="F91" s="6"/>
      <c r="G91" s="6"/>
      <c r="H91" s="7"/>
    </row>
    <row r="92" spans="1:8" ht="33" customHeight="1">
      <c r="A92" s="5"/>
      <c r="B92" s="5"/>
      <c r="C92" s="5"/>
      <c r="D92" s="6"/>
      <c r="E92" s="6"/>
      <c r="F92" s="6"/>
      <c r="G92" s="6"/>
      <c r="H92" s="7"/>
    </row>
    <row r="93" spans="1:8" ht="33" customHeight="1">
      <c r="A93" s="5"/>
      <c r="B93" s="5"/>
      <c r="C93" s="5"/>
      <c r="D93" s="6"/>
      <c r="E93" s="6"/>
      <c r="F93" s="6"/>
      <c r="G93" s="6"/>
      <c r="H93" s="7"/>
    </row>
    <row r="94" spans="1:8" ht="33" customHeight="1">
      <c r="A94" s="5"/>
      <c r="B94" s="5"/>
      <c r="C94" s="5"/>
      <c r="D94" s="6"/>
      <c r="E94" s="6"/>
      <c r="F94" s="6"/>
      <c r="G94" s="6"/>
      <c r="H94" s="7"/>
    </row>
    <row r="95" spans="1:8" ht="33" customHeight="1">
      <c r="A95" s="5"/>
      <c r="B95" s="5"/>
      <c r="C95" s="5"/>
      <c r="D95" s="6"/>
      <c r="E95" s="6"/>
      <c r="F95" s="6"/>
      <c r="G95" s="6"/>
      <c r="H95" s="7"/>
    </row>
    <row r="96" spans="1:8" ht="33" customHeight="1">
      <c r="A96" s="5"/>
      <c r="B96" s="5"/>
      <c r="C96" s="5"/>
      <c r="D96" s="6"/>
      <c r="E96" s="6"/>
      <c r="F96" s="6"/>
      <c r="G96" s="6"/>
      <c r="H96" s="7"/>
    </row>
    <row r="97" spans="1:8" ht="33" customHeight="1">
      <c r="A97" s="5"/>
      <c r="B97" s="5"/>
      <c r="C97" s="5"/>
      <c r="D97" s="6"/>
      <c r="E97" s="6"/>
      <c r="F97" s="6"/>
      <c r="G97" s="6"/>
      <c r="H97" s="7"/>
    </row>
    <row r="98" spans="1:8" ht="33" customHeight="1">
      <c r="A98" s="5"/>
      <c r="B98" s="5"/>
      <c r="C98" s="5"/>
      <c r="D98" s="6"/>
      <c r="E98" s="6"/>
      <c r="F98" s="6"/>
      <c r="G98" s="6"/>
      <c r="H98" s="7"/>
    </row>
    <row r="99" spans="1:8" ht="33" customHeight="1">
      <c r="A99" s="5"/>
      <c r="B99" s="5"/>
      <c r="C99" s="5"/>
      <c r="D99" s="6"/>
      <c r="E99" s="6"/>
      <c r="F99" s="6"/>
      <c r="G99" s="6"/>
      <c r="H99" s="7"/>
    </row>
  </sheetData>
  <sortState ref="C4:F18">
    <sortCondition descending="1" ref="F4:F18"/>
  </sortState>
  <mergeCells count="17">
    <mergeCell ref="A1:H1"/>
    <mergeCell ref="A2:H2"/>
    <mergeCell ref="A7:H7"/>
    <mergeCell ref="A12:H12"/>
    <mergeCell ref="A25:H25"/>
    <mergeCell ref="A68:H68"/>
    <mergeCell ref="A76:H76"/>
    <mergeCell ref="A81:H81"/>
    <mergeCell ref="A86:H86"/>
    <mergeCell ref="A20:H20"/>
    <mergeCell ref="A30:H30"/>
    <mergeCell ref="A35:H35"/>
    <mergeCell ref="A40:H40"/>
    <mergeCell ref="A45:H45"/>
    <mergeCell ref="A50:H50"/>
    <mergeCell ref="A58:H58"/>
    <mergeCell ref="A63:H63"/>
  </mergeCells>
  <phoneticPr fontId="7" type="noConversion"/>
  <pageMargins left="0.43307086614173229" right="0.47244094488188981" top="0.47244094488188981" bottom="0.6692913385826772" header="0.51181102362204722" footer="0.51181102362204722"/>
  <pageSetup paperSize="9" scale="90" orientation="portrait" horizontalDpi="2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总成绩汇总表</vt:lpstr>
      <vt:lpstr>总成绩汇总表!Print_Area</vt:lpstr>
      <vt:lpstr>总成绩汇总表!Print_Titles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2023-02-25T10:32:12Z</cp:lastPrinted>
  <dcterms:created xsi:type="dcterms:W3CDTF">2018-04-27T01:26:00Z</dcterms:created>
  <dcterms:modified xsi:type="dcterms:W3CDTF">2023-02-27T07:08:03Z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2E32DB094DD84FC8AF686E5C1CC08305</vt:lpwstr>
  </property>
</Properties>
</file>